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Remise en état peinture d'un logement entre deux locataires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Protection des sols et des équipements, dépose de l'appareillage</t>
        </is>
      </c>
      <c r="B19" s="8" t="inlineStr">
        <is>
          <t xml:space="preserve">forfait</t>
        </is>
      </c>
      <c r="C19" s="8">
        <v>1.0</v>
      </c>
      <c r="D19" s="2">
        <v>160.0</v>
      </c>
      <c r="E19" s="2">
        <f>ROUND(C19*D19,2)</f>
      </c>
    </row>
    <row r="20">
      <c r="A20" s="8" t="inlineStr">
        <is>
          <t xml:space="preserve">Rebouchage des trous de chevilles, ponçage et lessivage des murs et plafonds</t>
        </is>
      </c>
      <c r="B20" s="8" t="inlineStr">
        <is>
          <t xml:space="preserve">m²</t>
        </is>
      </c>
      <c r="C20" s="8">
        <v>210.0</v>
      </c>
      <c r="D20" s="2">
        <v>4.8</v>
      </c>
      <c r="E20" s="2">
        <f>ROUND(C20*D20,2)</f>
      </c>
    </row>
    <row r="21">
      <c r="A21" s="8" t="inlineStr">
        <is>
          <t xml:space="preserve">Impression localisée sur reprises et taches</t>
        </is>
      </c>
      <c r="B21" s="8" t="inlineStr">
        <is>
          <t xml:space="preserve">m²</t>
        </is>
      </c>
      <c r="C21" s="8">
        <v>60.0</v>
      </c>
      <c r="D21" s="2">
        <v>4.2</v>
      </c>
      <c r="E21" s="2">
        <f>ROUND(C21*D21,2)</f>
      </c>
    </row>
    <row r="22">
      <c r="A22" s="8" t="inlineStr">
        <is>
          <t xml:space="preserve">Deux couches de peinture acrylique blanche mate sur plafonds</t>
        </is>
      </c>
      <c r="B22" s="8" t="inlineStr">
        <is>
          <t xml:space="preserve">m²</t>
        </is>
      </c>
      <c r="C22" s="8">
        <v>52.0</v>
      </c>
      <c r="D22" s="2">
        <v>11.0</v>
      </c>
      <c r="E22" s="2">
        <f>ROUND(C22*D22,2)</f>
      </c>
    </row>
    <row r="23">
      <c r="A23" s="8" t="inlineStr">
        <is>
          <t xml:space="preserve">Deux couches de peinture acrylique blanche velours sur murs</t>
        </is>
      </c>
      <c r="B23" s="8" t="inlineStr">
        <is>
          <t xml:space="preserve">m²</t>
        </is>
      </c>
      <c r="C23" s="8">
        <v>158.0</v>
      </c>
      <c r="D23" s="2">
        <v>10.5</v>
      </c>
      <c r="E23" s="2">
        <f>ROUND(C23*D23,2)</f>
      </c>
    </row>
    <row r="24">
      <c r="A24" s="8" t="inlineStr">
        <is>
          <t xml:space="preserve">Peinture des portes, plinthes et huisseries, deux couches satinées</t>
        </is>
      </c>
      <c r="B24" s="8" t="inlineStr">
        <is>
          <t xml:space="preserve">ml</t>
        </is>
      </c>
      <c r="C24" s="8">
        <v>70.0</v>
      </c>
      <c r="D24" s="2">
        <v>8.5</v>
      </c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>
      <c r="A30" s="8"/>
      <c r="B30" s="8"/>
      <c r="C30" s="8"/>
      <c r="D30" s="2"/>
      <c r="E30" s="2">
        <f>ROUND(C30*D30,2)</f>
      </c>
    </row>
    <row r="31"/>
    <row r="32">
      <c r="A32"/>
      <c r="B32"/>
      <c r="C32"/>
      <c r="D32" s="1" t="inlineStr">
        <is>
          <t xml:space="preserve">Total HT</t>
        </is>
      </c>
      <c r="E32" s="3">
        <f>SUM(E19:E30)</f>
      </c>
    </row>
    <row r="33">
      <c r="A33"/>
      <c r="B33"/>
      <c r="C33"/>
      <c r="D33" s="1" t="inlineStr">
        <is>
          <t xml:space="preserve">Taux de TVA</t>
        </is>
      </c>
      <c r="E33" s="7">
        <v>0.1</v>
      </c>
    </row>
    <row r="34">
      <c r="A34"/>
      <c r="B34"/>
      <c r="C34"/>
      <c r="D34" s="1" t="inlineStr">
        <is>
          <t xml:space="preserve">TVA</t>
        </is>
      </c>
      <c r="E34" s="3">
        <f>ROUND(E32*E33,2)</f>
      </c>
    </row>
    <row r="35">
      <c r="A35"/>
      <c r="B35"/>
      <c r="C35"/>
      <c r="D35" s="1" t="inlineStr">
        <is>
          <t xml:space="preserve">Total TTC</t>
        </is>
      </c>
      <c r="E35" s="3">
        <f>E32+E34</f>
      </c>
    </row>
    <row r="36"/>
    <row r="37">
      <c r="A37" s="1" t="inlineStr">
        <is>
          <t xml:space="preserve">Conditions de règlement</t>
        </is>
      </c>
    </row>
    <row r="38">
      <c r="A38" t="inlineStr">
        <is>
          <t xml:space="preserve">Acompte de [30] % à la commande, solde à la fin des travaux. Moyens acceptés : [virement, chèque].</t>
        </is>
      </c>
    </row>
    <row r="39">
      <c r="A39" t="inlineStr">
        <is>
          <t xml:space="preserve">Pas d'escompte pour paiement anticipé. Pénalités de retard : [taux] % par an. Indemnité forfaitaire de recouvrement : 40 € pour un client professionnel.</t>
        </is>
      </c>
    </row>
    <row r="40"/>
    <row r="41">
      <c r="A41" s="1" t="inlineStr">
        <is>
          <t xml:space="preserve">TVA applicable</t>
        </is>
      </c>
    </row>
    <row r="42">
      <c r="A42" t="inlineStr">
        <is>
          <t xml:space="preserve">10 % : le logement a plus de deux ans et le bailleur peut signer l'attestation, même s'il est une SCI. 20 % si le bien est un local commercial ou si le bailleur est une société soumise à la TVA qui la récupère.</t>
        </is>
      </c>
    </row>
    <row r="43"/>
    <row r="44">
      <c r="A44" s="1" t="inlineStr">
        <is>
          <t xml:space="preserve">Droit de rétractation</t>
        </is>
      </c>
    </row>
    <row r="45">
      <c r="A45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6"/>
    <row r="47">
      <c r="A47" s="1" t="inlineStr">
        <is>
          <t xml:space="preserve">Devis reçu avant l'exécution des travaux.</t>
        </is>
      </c>
    </row>
    <row r="48">
      <c r="A48" t="inlineStr">
        <is>
          <t xml:space="preserve">Date et signature du client, précédées de la mention « Bon pour accord » :</t>
        </is>
      </c>
    </row>
    <row r="49"/>
    <row r="50"/>
    <row r="51">
      <c r="A51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